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LDF\"/>
    </mc:Choice>
  </mc:AlternateContent>
  <xr:revisionPtr revIDLastSave="0" documentId="13_ncr:1_{A6A335A6-F3D2-4EC6-B41A-7EA3461D0412}" xr6:coauthVersionLast="47" xr6:coauthVersionMax="47" xr10:uidLastSave="{00000000-0000-0000-0000-000000000000}"/>
  <bookViews>
    <workbookView xWindow="-120" yWindow="-120" windowWidth="21840" windowHeight="13740" xr2:uid="{1AD2EF2F-2C57-47B7-B7E2-292072A185F7}"/>
  </bookViews>
  <sheets>
    <sheet name="6b.Clasificación Administrativa" sheetId="1" r:id="rId1"/>
  </sheets>
  <definedNames>
    <definedName name="_xlnm.Print_Area" localSheetId="0">'6b.Clasificación Administrativa'!$B$3:$H$127</definedName>
    <definedName name="_xlnm.Print_Titles" localSheetId="0">'6b.Clasificación Administrativa'!$3:$10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I1" i="1" s="1"/>
  <c r="F1" i="1"/>
  <c r="H1" i="1" s="1"/>
  <c r="E1" i="1"/>
</calcChain>
</file>

<file path=xl/sharedStrings.xml><?xml version="1.0" encoding="utf-8"?>
<sst xmlns="http://schemas.openxmlformats.org/spreadsheetml/2006/main" count="130" uniqueCount="99">
  <si>
    <t>Selección vacía</t>
  </si>
  <si>
    <t>26/10/2022</t>
  </si>
  <si>
    <t>GOBIERNO DEL ESTADO DE MICHOACÁN DE OCAMPO</t>
  </si>
  <si>
    <t>Estado Analítico del Ejercicio del Presupuesto de Egresos Detallado - LDF</t>
  </si>
  <si>
    <t>Clasificación Administrativa</t>
  </si>
  <si>
    <t>Del 1 de Enero al 31 de Diciembre del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</si>
  <si>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</si>
  <si>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</si>
  <si>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</si>
  <si>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</si>
  <si>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</si>
  <si>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</si>
  <si>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</si>
  <si>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</si>
  <si>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</si>
  <si>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</si>
  <si>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CONGRESO DEL ESTADO DE MICHOACÁN DE OCAMPO</t>
  </si>
  <si>
    <t>SUPREMO TRIBUNAL DE JUSTICIA</t>
  </si>
  <si>
    <t>EJECUTIVO DEL ESTADO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</si>
  <si>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</si>
  <si>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</si>
  <si>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</si>
  <si>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</si>
  <si>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</si>
  <si>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</si>
  <si>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</si>
  <si>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</si>
  <si>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</si>
  <si>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SERVICIOS DE SALUD DE MICHOACÁN</t>
  </si>
  <si>
    <t>SECRETARÍA DE CONTRALORÍA</t>
  </si>
  <si>
    <t>SECRETARÍA DEL BIENESTAR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</si>
  <si>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</si>
  <si>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</si>
  <si>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</si>
  <si>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</si>
  <si>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</si>
  <si>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INSTITUTO DEL ARTESANO MICHOACANO</t>
  </si>
  <si>
    <t>SECRETARIADO EJECUTIVO DEL SISTEMA ESTATAL DE SEGURIDAD PUBLICA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</si>
  <si>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</si>
  <si>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</si>
  <si>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</si>
  <si>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</si>
  <si>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</si>
  <si>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</si>
  <si>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</si>
  <si>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</si>
  <si>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</si>
  <si>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</si>
  <si>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</si>
  <si>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</si>
  <si>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</si>
  <si>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</si>
  <si>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</si>
  <si>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</si>
  <si>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</si>
  <si>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</si>
  <si>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</si>
  <si>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</si>
  <si>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</si>
  <si>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</si>
  <si>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</si>
  <si>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</si>
  <si>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</si>
  <si>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</si>
  <si>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</si>
  <si>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COMISIÓN COORDINADORA DEL TRANSPORTE PÚBLICO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</si>
  <si>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</si>
  <si>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</si>
  <si>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</si>
  <si>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</si>
  <si>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COORDINACIÓN DE PLANEACIÓN PARA EL DESARROLLO DEL ESTADO DE MICHOACÁN DE OCAMPO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</si>
  <si>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</si>
  <si>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</si>
  <si>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</si>
  <si>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</si>
  <si>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</si>
  <si>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</si>
  <si>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</si>
  <si>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</si>
  <si>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</si>
  <si>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</si>
  <si>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</si>
  <si>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</si>
  <si>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</si>
  <si>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</si>
  <si>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</si>
  <si>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</si>
  <si>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</si>
  <si>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CASA DEL ADULTO MAYOR</t>
  </si>
  <si>
    <t>INSTITUTO REGISTRAL Y CATASTRAL DEL ESTADO DE MICHOACAN DE OCAMPO</t>
  </si>
  <si>
    <t>SECRETARÍA DE DESARROLLO URBANO Y MOVILIDAD</t>
  </si>
  <si>
    <t>SECRETARÍA DE MEDIO AMBIENTE</t>
  </si>
  <si>
    <t>CENTRO ESTATAL PARA EL DESARROLLO MUNICIPAL</t>
  </si>
  <si>
    <t>INSTITUTO DE EDUCACIÓN MEDIA SUPERIOR Y SUPERIOR DEL ESTADO DE MICHOACÁN</t>
  </si>
  <si>
    <t>CENTRO DE CONCILIACIÓN LABORAL DEL ESTADO DE MICHOACÁN DE OCAMPO</t>
  </si>
  <si>
    <t>AUDITORIA SUPERIOR DE MICHOACAN</t>
  </si>
  <si>
    <t>FISCALÍA GENERAL DEL ESTADO DE MICHOACÁN</t>
  </si>
  <si>
    <t>II. Gasto Etiquetado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</si>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</sst>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quotePrefix="1" applyFont="1"/>
    <xf numFmtId="0" fontId="1" fillId="0" borderId="0" xfId="0" applyFont="1"/>
    <xf numFmtId="0" fontId="2" fillId="0" borderId="0" xfId="0" quotePrefix="1" applyFont="1"/>
    <xf numFmtId="0" fontId="2" fillId="0" borderId="0" xfId="0" applyFont="1"/>
    <xf numFmtId="0" fontId="0" fillId="0" borderId="0" xfId="0" applyAlignment="1">
      <alignment horizontal="center" wrapText="1"/>
    </xf>
    <xf numFmtId="0" fontId="5" fillId="0" borderId="9" xfId="0" applyFont="1" applyBorder="1" applyAlignment="1">
      <alignment horizontal="justify" vertical="center" wrapText="1"/>
    </xf>
    <xf numFmtId="4" fontId="6" fillId="0" borderId="9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justify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 wrapText="1"/>
    </xf>
    <xf numFmtId="0" fontId="6" fillId="0" borderId="4" xfId="0" applyFont="1" applyBorder="1" applyAlignment="1">
      <alignment horizontal="left" vertical="center" indent="1"/>
    </xf>
    <xf numFmtId="4" fontId="6" fillId="0" borderId="14" xfId="1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0" fillId="0" borderId="0" xfId="0" applyNumberFormat="1"/>
    <xf numFmtId="2" fontId="6" fillId="0" borderId="4" xfId="0" applyNumberFormat="1" applyFont="1" applyBorder="1" applyAlignment="1">
      <alignment horizontal="left" vertical="center" inden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</cellXfs>
  <cellStyles count="2">
    <cellStyle name="Comma 2" xfId="1" xr:uid="{0A5F9F7D-DB83-42C3-95D5-B6C84A75107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4930775</xdr:colOff>
      <xdr:row>0</xdr:row>
      <xdr:rowOff>0</xdr:rowOff>
    </xdr:to>
    <xdr:pic>
      <xdr:nvPicPr>
        <xdr:cNvPr id="3" name="BEx5OUNYMEPCQ5C55NM7UC63CO61" hidden="1">
          <a:extLst>
            <a:ext uri="{FF2B5EF4-FFF2-40B4-BE49-F238E27FC236}">
              <a16:creationId xmlns:a16="http://schemas.microsoft.com/office/drawing/2014/main" id="{BB646F63-D7B5-414C-93F4-94E0D0F72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49307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1339850</xdr:colOff>
      <xdr:row>0</xdr:row>
      <xdr:rowOff>0</xdr:rowOff>
    </xdr:to>
    <xdr:pic>
      <xdr:nvPicPr>
        <xdr:cNvPr id="4" name="BEx3HVHC130XT3F2N11S7AMD3B5C" hidden="1">
          <a:extLst>
            <a:ext uri="{FF2B5EF4-FFF2-40B4-BE49-F238E27FC236}">
              <a16:creationId xmlns:a16="http://schemas.microsoft.com/office/drawing/2014/main" id="{2A8B95D7-DBD9-446F-BBC9-E387740ED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133985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8C19-1B1E-4A57-B565-95B8288131CA}">
  <sheetPr>
    <pageSetUpPr fitToPage="1"/>
  </sheetPr>
  <dimension ref="B1:J127"/>
  <sheetViews>
    <sheetView showGridLines="0" tabSelected="1" topLeftCell="C2" zoomScaleNormal="100" workbookViewId="0">
      <pane ySplit="9" topLeftCell="A11" activePane="bottomLeft" state="frozen"/>
      <selection activeCell="A2" sqref="A2"/>
      <selection pane="bottomLeft" activeCell="B3" sqref="B3:H3"/>
    </sheetView>
  </sheetViews>
  <sheetFormatPr baseColWidth="10" defaultColWidth="11.42578125" defaultRowHeight="12.75" x14ac:dyDescent="0.2"/>
  <cols>
    <col min="2" max="2" width="74.140625" customWidth="1"/>
    <col min="3" max="3" width="24.5703125" customWidth="1"/>
    <col min="4" max="4" width="20.28515625" bestFit="1" customWidth="1"/>
    <col min="5" max="5" width="23.85546875" customWidth="1"/>
    <col min="6" max="6" width="20.5703125" bestFit="1" customWidth="1"/>
    <col min="7" max="7" width="20.85546875" bestFit="1" customWidth="1"/>
    <col min="8" max="8" width="24.28515625" customWidth="1"/>
    <col min="9" max="9" width="17" bestFit="1" customWidth="1"/>
    <col min="10" max="10" width="11.85546875" bestFit="1" customWidth="1"/>
  </cols>
  <sheetData>
    <row r="1" spans="2:10" s="2" customFormat="1" hidden="1" x14ac:dyDescent="0.2">
      <c r="B1" s="1" t="s">
        <v>0</v>
      </c>
      <c r="D1" s="1" t="s">
        <v>1</v>
      </c>
      <c r="E1" s="1" t="str">
        <f>MID(B1,5,4)</f>
        <v>cció</v>
      </c>
      <c r="F1" s="2" t="str">
        <f>MID(B1,1,3)</f>
        <v>Sel</v>
      </c>
      <c r="G1" s="2" t="str">
        <f>MID(B1,11,3)</f>
        <v>vac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2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</row>
    <row r="2" spans="2:10" s="4" customFormat="1" ht="13.5" thickBot="1" x14ac:dyDescent="0.25">
      <c r="B2" s="3"/>
      <c r="D2" s="3"/>
      <c r="E2" s="3"/>
    </row>
    <row r="3" spans="2:10" ht="15.75" x14ac:dyDescent="0.2">
      <c r="B3" s="19" t="s">
        <v>2</v>
      </c>
      <c r="C3" s="20"/>
      <c r="D3" s="20"/>
      <c r="E3" s="20"/>
      <c r="F3" s="20"/>
      <c r="G3" s="20"/>
      <c r="H3" s="21"/>
    </row>
    <row r="4" spans="2:10" x14ac:dyDescent="0.2">
      <c r="B4" s="22" t="s">
        <v>3</v>
      </c>
      <c r="C4" s="23"/>
      <c r="D4" s="23"/>
      <c r="E4" s="23"/>
      <c r="F4" s="23"/>
      <c r="G4" s="23"/>
      <c r="H4" s="24"/>
    </row>
    <row r="5" spans="2:10" x14ac:dyDescent="0.2">
      <c r="B5" s="22" t="s">
        <v>4</v>
      </c>
      <c r="C5" s="23"/>
      <c r="D5" s="23"/>
      <c r="E5" s="23"/>
      <c r="F5" s="23"/>
      <c r="G5" s="23"/>
      <c r="H5" s="24"/>
    </row>
    <row r="6" spans="2:10" ht="46.9" customHeight="1" thickBot="1" x14ac:dyDescent="0.25">
      <c r="B6" s="25" t="s">
        <v>5</v>
      </c>
      <c r="C6" s="26"/>
      <c r="D6" s="26"/>
      <c r="E6" s="26"/>
      <c r="F6" s="26"/>
      <c r="G6" s="26"/>
      <c r="H6" s="27"/>
    </row>
    <row r="7" spans="2:10" x14ac:dyDescent="0.2">
      <c r="B7" s="28"/>
      <c r="C7" s="29"/>
      <c r="D7" s="29"/>
      <c r="E7" s="29"/>
      <c r="F7" s="29"/>
      <c r="G7" s="29"/>
      <c r="H7" s="30"/>
    </row>
    <row r="8" spans="2:10" ht="13.5" thickBot="1" x14ac:dyDescent="0.25">
      <c r="B8" s="31" t="s">
        <v>6</v>
      </c>
      <c r="C8" s="32"/>
      <c r="D8" s="32"/>
      <c r="E8" s="32"/>
      <c r="F8" s="32"/>
      <c r="G8" s="32"/>
      <c r="H8" s="33"/>
    </row>
    <row r="9" spans="2:10" ht="13.5" thickBot="1" x14ac:dyDescent="0.25">
      <c r="B9" s="34" t="s">
        <v>7</v>
      </c>
      <c r="C9" s="35" t="s">
        <v>8</v>
      </c>
      <c r="D9" s="36"/>
      <c r="E9" s="36"/>
      <c r="F9" s="36"/>
      <c r="G9" s="37"/>
      <c r="H9" s="34" t="s">
        <v>9</v>
      </c>
      <c r="I9" s="5"/>
      <c r="J9" s="5"/>
    </row>
    <row r="10" spans="2:10" ht="24.75" thickBot="1" x14ac:dyDescent="0.25">
      <c r="B10" s="38"/>
      <c r="C10" s="39" t="s">
        <v>10</v>
      </c>
      <c r="D10" s="40" t="s">
        <v>11</v>
      </c>
      <c r="E10" s="40" t="s">
        <v>12</v>
      </c>
      <c r="F10" s="40" t="s">
        <v>13</v>
      </c>
      <c r="G10" s="40" t="s">
        <v>14</v>
      </c>
      <c r="H10" s="38"/>
      <c r="I10" s="5"/>
      <c r="J10" s="5"/>
    </row>
    <row r="11" spans="2:10" x14ac:dyDescent="0.2">
      <c r="B11" s="6"/>
      <c r="C11" s="7"/>
      <c r="D11" s="7"/>
      <c r="E11" s="7"/>
      <c r="F11" s="7"/>
      <c r="G11" s="7"/>
      <c r="H11" s="7"/>
      <c r="I11" s="5"/>
      <c r="J11" s="5"/>
    </row>
    <row r="12" spans="2:10" x14ac:dyDescent="0.2">
      <c r="B12" s="8" t="s">
        <v>15</v>
      </c>
      <c r="C12" s="9">
        <v>39163527917</v>
      </c>
      <c r="D12" s="9">
        <v>3277712892.0899997</v>
      </c>
      <c r="E12" s="9">
        <v>42441240809.090012</v>
      </c>
      <c r="F12" s="9">
        <v>41266959274.070007</v>
      </c>
      <c r="G12" s="9">
        <v>38478289606.330002</v>
      </c>
      <c r="H12" s="9">
        <v>1174281535.02</v>
      </c>
      <c r="I12" s="10"/>
      <c r="J12" s="5"/>
    </row>
    <row r="13" spans="2:10" x14ac:dyDescent="0.2">
      <c r="B13" s="11" t="s">
        <v>16</v>
      </c>
      <c r="C13" s="12">
        <v>933992957</v>
      </c>
      <c r="D13" s="12">
        <v>18500000</v>
      </c>
      <c r="E13" s="12">
        <v>952492957</v>
      </c>
      <c r="F13" s="12">
        <v>952492957</v>
      </c>
      <c r="G13" s="12">
        <v>952492957</v>
      </c>
      <c r="H13" s="12">
        <v>0</v>
      </c>
      <c r="I13" s="5"/>
      <c r="J13" s="5"/>
    </row>
    <row r="14" spans="2:10" x14ac:dyDescent="0.2">
      <c r="B14" s="11" t="s">
        <v>17</v>
      </c>
      <c r="C14" s="12">
        <v>1503750378</v>
      </c>
      <c r="D14" s="12">
        <v>0</v>
      </c>
      <c r="E14" s="12">
        <v>1503750378</v>
      </c>
      <c r="F14" s="12">
        <v>1503750378</v>
      </c>
      <c r="G14" s="12">
        <v>1503750378</v>
      </c>
      <c r="H14" s="12">
        <v>0</v>
      </c>
      <c r="I14" s="5"/>
      <c r="J14" s="5"/>
    </row>
    <row r="15" spans="2:10" x14ac:dyDescent="0.2">
      <c r="B15" s="11" t="s">
        <v>18</v>
      </c>
      <c r="C15" s="12">
        <v>297061563</v>
      </c>
      <c r="D15" s="12">
        <v>-12466964.279999999</v>
      </c>
      <c r="E15" s="12">
        <v>284594598.72000003</v>
      </c>
      <c r="F15" s="12">
        <v>284594598.72000003</v>
      </c>
      <c r="G15" s="12">
        <v>240012280.86000001</v>
      </c>
      <c r="H15" s="12">
        <v>0</v>
      </c>
      <c r="I15" s="5"/>
      <c r="J15" s="5"/>
    </row>
    <row r="16" spans="2:10" x14ac:dyDescent="0.2">
      <c r="B16" s="11" t="s">
        <v>19</v>
      </c>
      <c r="C16" s="12">
        <v>673569722</v>
      </c>
      <c r="D16" s="12">
        <v>249521430.94</v>
      </c>
      <c r="E16" s="12">
        <v>923091152.94000006</v>
      </c>
      <c r="F16" s="12">
        <v>923091152.94000006</v>
      </c>
      <c r="G16" s="12">
        <v>860211347.14999998</v>
      </c>
      <c r="H16" s="12">
        <v>0</v>
      </c>
      <c r="I16" s="5"/>
      <c r="J16" s="5"/>
    </row>
    <row r="17" spans="2:10" x14ac:dyDescent="0.2">
      <c r="B17" s="11" t="s">
        <v>20</v>
      </c>
      <c r="C17" s="12">
        <v>2036705999</v>
      </c>
      <c r="D17" s="12">
        <v>1904794537.7</v>
      </c>
      <c r="E17" s="12">
        <v>3941500536.6999998</v>
      </c>
      <c r="F17" s="12">
        <v>3941579512.79</v>
      </c>
      <c r="G17" s="12">
        <v>3660707418.4000001</v>
      </c>
      <c r="H17" s="12">
        <v>-78976.090000152588</v>
      </c>
      <c r="I17" s="5"/>
      <c r="J17" s="5"/>
    </row>
    <row r="18" spans="2:10" x14ac:dyDescent="0.2">
      <c r="B18" s="11" t="s">
        <v>21</v>
      </c>
      <c r="C18" s="12">
        <v>836793206</v>
      </c>
      <c r="D18" s="12">
        <v>793619411.21000004</v>
      </c>
      <c r="E18" s="12">
        <v>1630412617.21</v>
      </c>
      <c r="F18" s="12">
        <v>1056925896.8200001</v>
      </c>
      <c r="G18" s="12">
        <v>670583058.41999996</v>
      </c>
      <c r="H18" s="12">
        <v>573486720.38999999</v>
      </c>
      <c r="I18" s="5"/>
      <c r="J18" s="5"/>
    </row>
    <row r="19" spans="2:10" x14ac:dyDescent="0.2">
      <c r="B19" s="11" t="s">
        <v>22</v>
      </c>
      <c r="C19" s="12">
        <v>630324067</v>
      </c>
      <c r="D19" s="12">
        <v>-196033916.03</v>
      </c>
      <c r="E19" s="12">
        <v>434290150.97000003</v>
      </c>
      <c r="F19" s="12">
        <v>434290150.97000003</v>
      </c>
      <c r="G19" s="12">
        <v>391928801.69999999</v>
      </c>
      <c r="H19" s="12">
        <v>0</v>
      </c>
      <c r="I19" s="5"/>
      <c r="J19" s="5"/>
    </row>
    <row r="20" spans="2:10" x14ac:dyDescent="0.2">
      <c r="B20" s="11" t="s">
        <v>23</v>
      </c>
      <c r="C20" s="12">
        <v>175734142</v>
      </c>
      <c r="D20" s="12">
        <v>-14147788.390000001</v>
      </c>
      <c r="E20" s="12">
        <v>161586353.61000001</v>
      </c>
      <c r="F20" s="12">
        <v>161586353.61000001</v>
      </c>
      <c r="G20" s="12">
        <v>142960814.31</v>
      </c>
      <c r="H20" s="12">
        <v>0</v>
      </c>
      <c r="I20" s="5"/>
      <c r="J20" s="5"/>
    </row>
    <row r="21" spans="2:10" x14ac:dyDescent="0.2">
      <c r="B21" s="11" t="s">
        <v>24</v>
      </c>
      <c r="C21" s="12">
        <v>210996909</v>
      </c>
      <c r="D21" s="12">
        <v>46233315.460000001</v>
      </c>
      <c r="E21" s="12">
        <v>257230224.46000001</v>
      </c>
      <c r="F21" s="12">
        <v>257230224.46000001</v>
      </c>
      <c r="G21" s="12">
        <v>220086071.15000001</v>
      </c>
      <c r="H21" s="12">
        <v>0</v>
      </c>
      <c r="I21" s="5"/>
      <c r="J21" s="5"/>
    </row>
    <row r="22" spans="2:10" x14ac:dyDescent="0.2">
      <c r="B22" s="11" t="s">
        <v>25</v>
      </c>
      <c r="C22" s="12">
        <v>6351986613</v>
      </c>
      <c r="D22" s="12">
        <v>-1139909108.4200001</v>
      </c>
      <c r="E22" s="12">
        <v>5212077504.5799999</v>
      </c>
      <c r="F22" s="12">
        <v>5212077504.5799999</v>
      </c>
      <c r="G22" s="12">
        <v>4683255290.96</v>
      </c>
      <c r="H22" s="12">
        <v>0</v>
      </c>
      <c r="I22" s="5"/>
      <c r="J22" s="5"/>
    </row>
    <row r="23" spans="2:10" x14ac:dyDescent="0.2">
      <c r="B23" s="11" t="s">
        <v>26</v>
      </c>
      <c r="C23" s="12">
        <v>39999112</v>
      </c>
      <c r="D23" s="12">
        <v>-8752954.0899999999</v>
      </c>
      <c r="E23" s="12">
        <v>31246157.91</v>
      </c>
      <c r="F23" s="12">
        <v>31246157.91</v>
      </c>
      <c r="G23" s="12">
        <v>25676257.109999999</v>
      </c>
      <c r="H23" s="12">
        <v>0</v>
      </c>
      <c r="I23" s="5"/>
      <c r="J23" s="5"/>
    </row>
    <row r="24" spans="2:10" x14ac:dyDescent="0.2">
      <c r="B24" s="11" t="s">
        <v>27</v>
      </c>
      <c r="C24" s="12">
        <v>3545214081</v>
      </c>
      <c r="D24" s="12">
        <v>-207661889.16</v>
      </c>
      <c r="E24" s="12">
        <v>3337552191.8400002</v>
      </c>
      <c r="F24" s="12">
        <v>3337552191.8400002</v>
      </c>
      <c r="G24" s="12">
        <v>2806159377.29</v>
      </c>
      <c r="H24" s="12">
        <v>0</v>
      </c>
      <c r="I24" s="5"/>
      <c r="J24" s="5"/>
    </row>
    <row r="25" spans="2:10" x14ac:dyDescent="0.2">
      <c r="B25" s="11" t="s">
        <v>28</v>
      </c>
      <c r="C25" s="12">
        <v>2146317128</v>
      </c>
      <c r="D25" s="12">
        <v>187081893.5</v>
      </c>
      <c r="E25" s="12">
        <v>2333399021.5</v>
      </c>
      <c r="F25" s="12">
        <v>2333399021.5</v>
      </c>
      <c r="G25" s="12">
        <v>2275044654.9000001</v>
      </c>
      <c r="H25" s="12">
        <v>0</v>
      </c>
      <c r="I25" s="5"/>
      <c r="J25" s="5"/>
    </row>
    <row r="26" spans="2:10" x14ac:dyDescent="0.2">
      <c r="B26" s="11" t="s">
        <v>29</v>
      </c>
      <c r="C26" s="12">
        <v>140013925</v>
      </c>
      <c r="D26" s="12">
        <v>-5888425.4100000001</v>
      </c>
      <c r="E26" s="12">
        <v>134125499.59</v>
      </c>
      <c r="F26" s="12">
        <v>134125499.59</v>
      </c>
      <c r="G26" s="12">
        <v>117807752.29000001</v>
      </c>
      <c r="H26" s="12">
        <v>0</v>
      </c>
      <c r="I26" s="5"/>
      <c r="J26" s="5"/>
    </row>
    <row r="27" spans="2:10" x14ac:dyDescent="0.2">
      <c r="B27" s="11" t="s">
        <v>30</v>
      </c>
      <c r="C27" s="12">
        <v>270329693</v>
      </c>
      <c r="D27" s="12">
        <v>-81318220.609999999</v>
      </c>
      <c r="E27" s="12">
        <v>189011472.38999999</v>
      </c>
      <c r="F27" s="12">
        <v>189011472.38999999</v>
      </c>
      <c r="G27" s="12">
        <v>163838277.84</v>
      </c>
      <c r="H27" s="12">
        <v>0</v>
      </c>
      <c r="I27" s="5"/>
      <c r="J27" s="5"/>
    </row>
    <row r="28" spans="2:10" x14ac:dyDescent="0.2">
      <c r="B28" s="11" t="s">
        <v>31</v>
      </c>
      <c r="C28" s="12">
        <v>214452708</v>
      </c>
      <c r="D28" s="12">
        <v>7632635.5099999998</v>
      </c>
      <c r="E28" s="12">
        <v>222085343.50999999</v>
      </c>
      <c r="F28" s="12">
        <v>222085343.50999999</v>
      </c>
      <c r="G28" s="12">
        <v>190730138.75</v>
      </c>
      <c r="H28" s="12">
        <v>0</v>
      </c>
      <c r="I28" s="5"/>
      <c r="J28" s="5"/>
    </row>
    <row r="29" spans="2:10" x14ac:dyDescent="0.2">
      <c r="B29" s="11" t="s">
        <v>32</v>
      </c>
      <c r="C29" s="12">
        <v>1013494433</v>
      </c>
      <c r="D29" s="12">
        <v>-58591332.229999997</v>
      </c>
      <c r="E29" s="12">
        <v>954903100.76999998</v>
      </c>
      <c r="F29" s="12">
        <v>954903100.76999998</v>
      </c>
      <c r="G29" s="12">
        <v>954769713.45000005</v>
      </c>
      <c r="H29" s="12">
        <v>0</v>
      </c>
      <c r="I29" s="5"/>
      <c r="J29" s="5"/>
    </row>
    <row r="30" spans="2:10" x14ac:dyDescent="0.2">
      <c r="B30" s="11" t="s">
        <v>33</v>
      </c>
      <c r="C30" s="12">
        <v>7725665940</v>
      </c>
      <c r="D30" s="12">
        <v>248925593</v>
      </c>
      <c r="E30" s="12">
        <v>7974591533</v>
      </c>
      <c r="F30" s="12">
        <v>7974591533</v>
      </c>
      <c r="G30" s="12">
        <v>7974591220</v>
      </c>
      <c r="H30" s="12">
        <v>0</v>
      </c>
      <c r="I30" s="5"/>
      <c r="J30" s="5"/>
    </row>
    <row r="31" spans="2:10" x14ac:dyDescent="0.2">
      <c r="B31" s="11" t="s">
        <v>34</v>
      </c>
      <c r="C31" s="12">
        <v>1110886858</v>
      </c>
      <c r="D31" s="12">
        <v>-510013067.27999997</v>
      </c>
      <c r="E31" s="12">
        <v>600873790.72000003</v>
      </c>
      <c r="F31" s="12">
        <v>0</v>
      </c>
      <c r="G31" s="12">
        <v>0</v>
      </c>
      <c r="H31" s="12">
        <v>600873790.72000003</v>
      </c>
      <c r="I31" s="5"/>
      <c r="J31" s="5"/>
    </row>
    <row r="32" spans="2:10" x14ac:dyDescent="0.2">
      <c r="B32" s="11" t="s">
        <v>35</v>
      </c>
      <c r="C32" s="12">
        <v>528107253</v>
      </c>
      <c r="D32" s="12">
        <v>-439420485.87</v>
      </c>
      <c r="E32" s="12">
        <v>88686767.129999995</v>
      </c>
      <c r="F32" s="12">
        <v>88686767.129999995</v>
      </c>
      <c r="G32" s="12">
        <v>88686767.129999995</v>
      </c>
      <c r="H32" s="12">
        <v>0</v>
      </c>
      <c r="I32" s="5"/>
      <c r="J32" s="5"/>
    </row>
    <row r="33" spans="2:10" x14ac:dyDescent="0.2">
      <c r="B33" s="11" t="s">
        <v>36</v>
      </c>
      <c r="C33" s="12">
        <v>45705060</v>
      </c>
      <c r="D33" s="12">
        <v>16511088.140000001</v>
      </c>
      <c r="E33" s="12">
        <v>62216148.140000001</v>
      </c>
      <c r="F33" s="12">
        <v>62216148.140000001</v>
      </c>
      <c r="G33" s="12">
        <v>54868274.259999998</v>
      </c>
      <c r="H33" s="12">
        <v>0</v>
      </c>
      <c r="I33" s="5"/>
      <c r="J33" s="5"/>
    </row>
    <row r="34" spans="2:10" x14ac:dyDescent="0.2">
      <c r="B34" s="11" t="s">
        <v>37</v>
      </c>
      <c r="C34" s="12">
        <v>87843314</v>
      </c>
      <c r="D34" s="12">
        <v>789868131.60000002</v>
      </c>
      <c r="E34" s="12">
        <v>877711445.60000002</v>
      </c>
      <c r="F34" s="12">
        <v>877711445.60000002</v>
      </c>
      <c r="G34" s="12">
        <v>832650858.33000004</v>
      </c>
      <c r="H34" s="12">
        <v>0</v>
      </c>
      <c r="I34" s="5"/>
      <c r="J34" s="5"/>
    </row>
    <row r="35" spans="2:10" x14ac:dyDescent="0.2">
      <c r="B35" s="11" t="s">
        <v>38</v>
      </c>
      <c r="C35" s="12">
        <v>71496597</v>
      </c>
      <c r="D35" s="12">
        <v>16533158.210000001</v>
      </c>
      <c r="E35" s="12">
        <v>88029755.209999993</v>
      </c>
      <c r="F35" s="12">
        <v>88029755.209999993</v>
      </c>
      <c r="G35" s="12">
        <v>78965491.090000004</v>
      </c>
      <c r="H35" s="12">
        <v>0</v>
      </c>
      <c r="I35" s="5"/>
      <c r="J35" s="5"/>
    </row>
    <row r="36" spans="2:10" x14ac:dyDescent="0.2">
      <c r="B36" s="11" t="s">
        <v>39</v>
      </c>
      <c r="C36" s="12">
        <v>76371885</v>
      </c>
      <c r="D36" s="12">
        <v>11244065.119999999</v>
      </c>
      <c r="E36" s="12">
        <v>87615950.120000005</v>
      </c>
      <c r="F36" s="12">
        <v>87615950.120000005</v>
      </c>
      <c r="G36" s="12">
        <v>76634284.810000002</v>
      </c>
      <c r="H36" s="12">
        <v>0</v>
      </c>
      <c r="I36" s="5"/>
      <c r="J36" s="5"/>
    </row>
    <row r="37" spans="2:10" x14ac:dyDescent="0.2">
      <c r="B37" s="11" t="s">
        <v>40</v>
      </c>
      <c r="C37" s="12">
        <v>26012549</v>
      </c>
      <c r="D37" s="12">
        <v>2152403.5</v>
      </c>
      <c r="E37" s="12">
        <v>28164952.5</v>
      </c>
      <c r="F37" s="12">
        <v>28164952.5</v>
      </c>
      <c r="G37" s="12">
        <v>23362773.760000002</v>
      </c>
      <c r="H37" s="12">
        <v>0</v>
      </c>
      <c r="I37" s="5"/>
      <c r="J37" s="5"/>
    </row>
    <row r="38" spans="2:10" x14ac:dyDescent="0.2">
      <c r="B38" s="11" t="s">
        <v>41</v>
      </c>
      <c r="C38" s="12">
        <v>49516661</v>
      </c>
      <c r="D38" s="12">
        <v>15012317.09</v>
      </c>
      <c r="E38" s="12">
        <v>64528978.090000004</v>
      </c>
      <c r="F38" s="12">
        <v>64528978.090000004</v>
      </c>
      <c r="G38" s="12">
        <v>57055938.280000001</v>
      </c>
      <c r="H38" s="12">
        <v>0</v>
      </c>
      <c r="I38" s="5"/>
      <c r="J38" s="5"/>
    </row>
    <row r="39" spans="2:10" x14ac:dyDescent="0.2">
      <c r="B39" s="11" t="s">
        <v>42</v>
      </c>
      <c r="C39" s="12">
        <v>1192087196</v>
      </c>
      <c r="D39" s="12">
        <v>283625545.19999999</v>
      </c>
      <c r="E39" s="12">
        <v>1475712741.2</v>
      </c>
      <c r="F39" s="12">
        <v>1475712741.2</v>
      </c>
      <c r="G39" s="12">
        <v>1475712741.2</v>
      </c>
      <c r="H39" s="12">
        <v>0</v>
      </c>
      <c r="I39" s="5"/>
      <c r="J39" s="5"/>
    </row>
    <row r="40" spans="2:10" x14ac:dyDescent="0.2">
      <c r="B40" s="11" t="s">
        <v>43</v>
      </c>
      <c r="C40" s="12">
        <v>346509698</v>
      </c>
      <c r="D40" s="12">
        <v>18687053.050000001</v>
      </c>
      <c r="E40" s="12">
        <v>365196751.05000001</v>
      </c>
      <c r="F40" s="12">
        <v>365196751.05000001</v>
      </c>
      <c r="G40" s="12">
        <v>301363941.57999998</v>
      </c>
      <c r="H40" s="12">
        <v>0</v>
      </c>
      <c r="I40" s="5"/>
      <c r="J40" s="5"/>
    </row>
    <row r="41" spans="2:10" x14ac:dyDescent="0.2">
      <c r="B41" s="11" t="s">
        <v>44</v>
      </c>
      <c r="C41" s="12">
        <v>381039308</v>
      </c>
      <c r="D41" s="12">
        <v>0</v>
      </c>
      <c r="E41" s="12">
        <v>381039308</v>
      </c>
      <c r="F41" s="12">
        <v>381039308</v>
      </c>
      <c r="G41" s="12">
        <v>381039308</v>
      </c>
      <c r="H41" s="12">
        <v>0</v>
      </c>
      <c r="I41" s="5"/>
      <c r="J41" s="5"/>
    </row>
    <row r="42" spans="2:10" x14ac:dyDescent="0.2">
      <c r="B42" s="11" t="s">
        <v>45</v>
      </c>
      <c r="C42" s="12">
        <v>88000000</v>
      </c>
      <c r="D42" s="12">
        <v>-0.5</v>
      </c>
      <c r="E42" s="12">
        <v>87999999.5</v>
      </c>
      <c r="F42" s="12">
        <v>87999999.5</v>
      </c>
      <c r="G42" s="12">
        <v>87999999.5</v>
      </c>
      <c r="H42" s="12">
        <v>0</v>
      </c>
      <c r="I42" s="5"/>
      <c r="J42" s="5"/>
    </row>
    <row r="43" spans="2:10" x14ac:dyDescent="0.2">
      <c r="B43" s="11" t="s">
        <v>46</v>
      </c>
      <c r="C43" s="12">
        <v>118349442</v>
      </c>
      <c r="D43" s="12">
        <v>0</v>
      </c>
      <c r="E43" s="12">
        <v>118349442</v>
      </c>
      <c r="F43" s="12">
        <v>118349442</v>
      </c>
      <c r="G43" s="12">
        <v>118349442</v>
      </c>
      <c r="H43" s="12">
        <v>0</v>
      </c>
      <c r="I43" s="5"/>
      <c r="J43" s="5"/>
    </row>
    <row r="44" spans="2:10" x14ac:dyDescent="0.2">
      <c r="B44" s="11" t="s">
        <v>47</v>
      </c>
      <c r="C44" s="12">
        <v>22050454</v>
      </c>
      <c r="D44" s="12">
        <v>2602567.6</v>
      </c>
      <c r="E44" s="12">
        <v>24653021.600000001</v>
      </c>
      <c r="F44" s="12">
        <v>24653021.600000001</v>
      </c>
      <c r="G44" s="12">
        <v>24653021.600000001</v>
      </c>
      <c r="H44" s="12">
        <v>0</v>
      </c>
      <c r="I44" s="5"/>
      <c r="J44" s="5"/>
    </row>
    <row r="45" spans="2:10" x14ac:dyDescent="0.2">
      <c r="B45" s="11" t="s">
        <v>48</v>
      </c>
      <c r="C45" s="12">
        <v>16165828</v>
      </c>
      <c r="D45" s="12">
        <v>-3879459.74</v>
      </c>
      <c r="E45" s="12">
        <v>12286368.26</v>
      </c>
      <c r="F45" s="12">
        <v>12286368.26</v>
      </c>
      <c r="G45" s="12">
        <v>11191883.5</v>
      </c>
      <c r="H45" s="12">
        <v>0</v>
      </c>
    </row>
    <row r="46" spans="2:10" x14ac:dyDescent="0.2">
      <c r="B46" s="11" t="s">
        <v>49</v>
      </c>
      <c r="C46" s="12">
        <v>166669164</v>
      </c>
      <c r="D46" s="12">
        <v>58410742.219999999</v>
      </c>
      <c r="E46" s="12">
        <v>225079906.22</v>
      </c>
      <c r="F46" s="12">
        <v>225079906.22</v>
      </c>
      <c r="G46" s="12">
        <v>225079906.22</v>
      </c>
      <c r="H46" s="12">
        <v>0</v>
      </c>
    </row>
    <row r="47" spans="2:10" x14ac:dyDescent="0.2">
      <c r="B47" s="11" t="s">
        <v>50</v>
      </c>
      <c r="C47" s="12">
        <v>35299652</v>
      </c>
      <c r="D47" s="12">
        <v>3264685.38</v>
      </c>
      <c r="E47" s="12">
        <v>38564337.380000003</v>
      </c>
      <c r="F47" s="12">
        <v>38564337.380000003</v>
      </c>
      <c r="G47" s="12">
        <v>31988742.77</v>
      </c>
      <c r="H47" s="12">
        <v>0</v>
      </c>
    </row>
    <row r="48" spans="2:10" x14ac:dyDescent="0.2">
      <c r="B48" s="11" t="s">
        <v>51</v>
      </c>
      <c r="C48" s="12">
        <v>108004443</v>
      </c>
      <c r="D48" s="12">
        <v>31356497.48</v>
      </c>
      <c r="E48" s="12">
        <v>139360940.47999999</v>
      </c>
      <c r="F48" s="12">
        <v>139360940.47999999</v>
      </c>
      <c r="G48" s="12">
        <v>116310850.47</v>
      </c>
      <c r="H48" s="12">
        <v>0</v>
      </c>
    </row>
    <row r="49" spans="2:8" x14ac:dyDescent="0.2">
      <c r="B49" s="11" t="s">
        <v>52</v>
      </c>
      <c r="C49" s="12">
        <v>57811355</v>
      </c>
      <c r="D49" s="12">
        <v>23313493.539999999</v>
      </c>
      <c r="E49" s="12">
        <v>81124848.540000007</v>
      </c>
      <c r="F49" s="12">
        <v>81124848.540000007</v>
      </c>
      <c r="G49" s="12">
        <v>72661639.200000003</v>
      </c>
      <c r="H49" s="12">
        <v>0</v>
      </c>
    </row>
    <row r="50" spans="2:8" x14ac:dyDescent="0.2">
      <c r="B50" s="11" t="s">
        <v>53</v>
      </c>
      <c r="C50" s="12">
        <v>658808200</v>
      </c>
      <c r="D50" s="12">
        <v>229886889.50999999</v>
      </c>
      <c r="E50" s="12">
        <v>888695089.50999999</v>
      </c>
      <c r="F50" s="12">
        <v>888695089.50999999</v>
      </c>
      <c r="G50" s="12">
        <v>853320010.00999999</v>
      </c>
      <c r="H50" s="12">
        <v>0</v>
      </c>
    </row>
    <row r="51" spans="2:8" x14ac:dyDescent="0.2">
      <c r="B51" s="11" t="s">
        <v>54</v>
      </c>
      <c r="C51" s="12">
        <v>85660469</v>
      </c>
      <c r="D51" s="12">
        <v>60334984.450000003</v>
      </c>
      <c r="E51" s="12">
        <v>145995453.44999999</v>
      </c>
      <c r="F51" s="12">
        <v>145995453.44999999</v>
      </c>
      <c r="G51" s="12">
        <v>134995453.44999999</v>
      </c>
      <c r="H51" s="12">
        <v>0</v>
      </c>
    </row>
    <row r="52" spans="2:8" x14ac:dyDescent="0.2">
      <c r="B52" s="11" t="s">
        <v>55</v>
      </c>
      <c r="C52" s="12">
        <v>31119065</v>
      </c>
      <c r="D52" s="12">
        <v>29919042.280000001</v>
      </c>
      <c r="E52" s="12">
        <v>61038107.280000001</v>
      </c>
      <c r="F52" s="12">
        <v>61038107.280000001</v>
      </c>
      <c r="G52" s="12">
        <v>61038107.280000001</v>
      </c>
      <c r="H52" s="12">
        <v>0</v>
      </c>
    </row>
    <row r="53" spans="2:8" x14ac:dyDescent="0.2">
      <c r="B53" s="11" t="s">
        <v>56</v>
      </c>
      <c r="C53" s="12">
        <v>554764926</v>
      </c>
      <c r="D53" s="12">
        <v>85903252.140000001</v>
      </c>
      <c r="E53" s="12">
        <v>640668178.13999999</v>
      </c>
      <c r="F53" s="12">
        <v>640668178.13999999</v>
      </c>
      <c r="G53" s="12">
        <v>622642341.63999999</v>
      </c>
      <c r="H53" s="12">
        <v>0</v>
      </c>
    </row>
    <row r="54" spans="2:8" x14ac:dyDescent="0.2">
      <c r="B54" s="11" t="s">
        <v>57</v>
      </c>
      <c r="C54" s="12">
        <v>82057477</v>
      </c>
      <c r="D54" s="12">
        <v>113441537.72</v>
      </c>
      <c r="E54" s="12">
        <v>195499014.72</v>
      </c>
      <c r="F54" s="12">
        <v>195499014.72</v>
      </c>
      <c r="G54" s="12">
        <v>179341937.56</v>
      </c>
      <c r="H54" s="12">
        <v>0</v>
      </c>
    </row>
    <row r="55" spans="2:8" x14ac:dyDescent="0.2">
      <c r="B55" s="11" t="s">
        <v>58</v>
      </c>
      <c r="C55" s="12">
        <v>37395268</v>
      </c>
      <c r="D55" s="12">
        <v>-13247127</v>
      </c>
      <c r="E55" s="12">
        <v>24148141</v>
      </c>
      <c r="F55" s="12">
        <v>24148141</v>
      </c>
      <c r="G55" s="12">
        <v>24148141</v>
      </c>
      <c r="H55" s="12">
        <v>0</v>
      </c>
    </row>
    <row r="56" spans="2:8" x14ac:dyDescent="0.2">
      <c r="B56" s="11" t="s">
        <v>59</v>
      </c>
      <c r="C56" s="12">
        <v>42575845</v>
      </c>
      <c r="D56" s="12">
        <v>1171340</v>
      </c>
      <c r="E56" s="12">
        <v>43747185</v>
      </c>
      <c r="F56" s="12">
        <v>43747185</v>
      </c>
      <c r="G56" s="12">
        <v>43747185</v>
      </c>
      <c r="H56" s="12">
        <v>0</v>
      </c>
    </row>
    <row r="57" spans="2:8" x14ac:dyDescent="0.2">
      <c r="B57" s="11" t="s">
        <v>60</v>
      </c>
      <c r="C57" s="12">
        <v>28166977</v>
      </c>
      <c r="D57" s="12">
        <v>-3115969.39</v>
      </c>
      <c r="E57" s="12">
        <v>25051007.609999999</v>
      </c>
      <c r="F57" s="12">
        <v>25051007.609999999</v>
      </c>
      <c r="G57" s="12">
        <v>23803241.140000001</v>
      </c>
      <c r="H57" s="12">
        <v>0</v>
      </c>
    </row>
    <row r="58" spans="2:8" x14ac:dyDescent="0.2">
      <c r="B58" s="11" t="s">
        <v>61</v>
      </c>
      <c r="C58" s="12">
        <v>20767406</v>
      </c>
      <c r="D58" s="12">
        <v>24292560.25</v>
      </c>
      <c r="E58" s="12">
        <v>45059966.25</v>
      </c>
      <c r="F58" s="12">
        <v>45059966.25</v>
      </c>
      <c r="G58" s="12">
        <v>43393930.25</v>
      </c>
      <c r="H58" s="12">
        <v>0</v>
      </c>
    </row>
    <row r="59" spans="2:8" x14ac:dyDescent="0.2">
      <c r="B59" s="11" t="s">
        <v>62</v>
      </c>
      <c r="C59" s="12">
        <v>21101612</v>
      </c>
      <c r="D59" s="12">
        <v>-1031719.22</v>
      </c>
      <c r="E59" s="12">
        <v>20069892.780000001</v>
      </c>
      <c r="F59" s="12">
        <v>20069892.780000001</v>
      </c>
      <c r="G59" s="12">
        <v>18184081.210000001</v>
      </c>
      <c r="H59" s="12">
        <v>0</v>
      </c>
    </row>
    <row r="60" spans="2:8" x14ac:dyDescent="0.2">
      <c r="B60" s="11" t="s">
        <v>63</v>
      </c>
      <c r="C60" s="12">
        <v>4793953</v>
      </c>
      <c r="D60" s="12">
        <v>0</v>
      </c>
      <c r="E60" s="12">
        <v>4793953</v>
      </c>
      <c r="F60" s="12">
        <v>4793953</v>
      </c>
      <c r="G60" s="12">
        <v>4793953</v>
      </c>
      <c r="H60" s="12">
        <v>0</v>
      </c>
    </row>
    <row r="61" spans="2:8" x14ac:dyDescent="0.2">
      <c r="B61" s="11" t="s">
        <v>64</v>
      </c>
      <c r="C61" s="12">
        <v>67884431</v>
      </c>
      <c r="D61" s="12">
        <v>2453882.91</v>
      </c>
      <c r="E61" s="12">
        <v>70338313.909999996</v>
      </c>
      <c r="F61" s="12">
        <v>70338313.909999996</v>
      </c>
      <c r="G61" s="12">
        <v>61054398.350000001</v>
      </c>
      <c r="H61" s="12">
        <v>0</v>
      </c>
    </row>
    <row r="62" spans="2:8" x14ac:dyDescent="0.2">
      <c r="B62" s="11" t="s">
        <v>65</v>
      </c>
      <c r="C62" s="12">
        <v>57958994</v>
      </c>
      <c r="D62" s="12">
        <v>3390101.08</v>
      </c>
      <c r="E62" s="12">
        <v>61349095.079999998</v>
      </c>
      <c r="F62" s="12">
        <v>61349095.079999998</v>
      </c>
      <c r="G62" s="12">
        <v>52268365.159999996</v>
      </c>
      <c r="H62" s="12">
        <v>0</v>
      </c>
    </row>
    <row r="63" spans="2:8" x14ac:dyDescent="0.2">
      <c r="B63" s="11" t="s">
        <v>66</v>
      </c>
      <c r="C63" s="12">
        <v>10088829</v>
      </c>
      <c r="D63" s="12">
        <v>3908149.28</v>
      </c>
      <c r="E63" s="12">
        <v>13996978.279999999</v>
      </c>
      <c r="F63" s="12">
        <v>13996978.279999999</v>
      </c>
      <c r="G63" s="12">
        <v>11566941.289999999</v>
      </c>
      <c r="H63" s="12">
        <v>0</v>
      </c>
    </row>
    <row r="64" spans="2:8" x14ac:dyDescent="0.2">
      <c r="B64" s="11" t="s">
        <v>67</v>
      </c>
      <c r="C64" s="12">
        <v>98971944</v>
      </c>
      <c r="D64" s="12">
        <v>309376.86</v>
      </c>
      <c r="E64" s="12">
        <v>99281320.859999999</v>
      </c>
      <c r="F64" s="12">
        <v>99281320.859999999</v>
      </c>
      <c r="G64" s="12">
        <v>94307058.930000007</v>
      </c>
      <c r="H64" s="12">
        <v>0</v>
      </c>
    </row>
    <row r="65" spans="2:8" x14ac:dyDescent="0.2">
      <c r="B65" s="11" t="s">
        <v>68</v>
      </c>
      <c r="C65" s="12">
        <v>24110433</v>
      </c>
      <c r="D65" s="12">
        <v>235222.22</v>
      </c>
      <c r="E65" s="12">
        <v>24345655.219999999</v>
      </c>
      <c r="F65" s="12">
        <v>24345655.219999999</v>
      </c>
      <c r="G65" s="12">
        <v>21115375.780000001</v>
      </c>
      <c r="H65" s="12">
        <v>0</v>
      </c>
    </row>
    <row r="66" spans="2:8" x14ac:dyDescent="0.2">
      <c r="B66" s="11" t="s">
        <v>69</v>
      </c>
      <c r="C66" s="12">
        <v>43000600</v>
      </c>
      <c r="D66" s="12">
        <v>0</v>
      </c>
      <c r="E66" s="12">
        <v>43000600</v>
      </c>
      <c r="F66" s="12">
        <v>43000600</v>
      </c>
      <c r="G66" s="12">
        <v>43000600</v>
      </c>
      <c r="H66" s="12">
        <v>0</v>
      </c>
    </row>
    <row r="67" spans="2:8" x14ac:dyDescent="0.2">
      <c r="B67" s="11" t="s">
        <v>70</v>
      </c>
      <c r="C67" s="12">
        <v>51154414</v>
      </c>
      <c r="D67" s="12">
        <v>9430460.6899999995</v>
      </c>
      <c r="E67" s="12">
        <v>60584874.689999998</v>
      </c>
      <c r="F67" s="12">
        <v>60584874.689999998</v>
      </c>
      <c r="G67" s="12">
        <v>49665869.460000001</v>
      </c>
      <c r="H67" s="12">
        <v>0</v>
      </c>
    </row>
    <row r="68" spans="2:8" x14ac:dyDescent="0.2">
      <c r="B68" s="11" t="s">
        <v>71</v>
      </c>
      <c r="C68" s="12">
        <v>129227411</v>
      </c>
      <c r="D68" s="12">
        <v>81414042.409999996</v>
      </c>
      <c r="E68" s="12">
        <v>210641453.41</v>
      </c>
      <c r="F68" s="12">
        <v>210641453.41</v>
      </c>
      <c r="G68" s="12">
        <v>198720740.53</v>
      </c>
      <c r="H68" s="12">
        <v>0</v>
      </c>
    </row>
    <row r="69" spans="2:8" x14ac:dyDescent="0.2">
      <c r="B69" s="11" t="s">
        <v>72</v>
      </c>
      <c r="C69" s="12">
        <v>24461741</v>
      </c>
      <c r="D69" s="12">
        <v>686753.8</v>
      </c>
      <c r="E69" s="12">
        <v>25148494.800000001</v>
      </c>
      <c r="F69" s="12">
        <v>25148494.800000001</v>
      </c>
      <c r="G69" s="12">
        <v>20748641.609999999</v>
      </c>
      <c r="H69" s="12">
        <v>0</v>
      </c>
    </row>
    <row r="70" spans="2:8" x14ac:dyDescent="0.2">
      <c r="B70" s="11" t="s">
        <v>73</v>
      </c>
      <c r="C70" s="12">
        <v>4430861</v>
      </c>
      <c r="D70" s="12">
        <v>2536637</v>
      </c>
      <c r="E70" s="12">
        <v>6967498</v>
      </c>
      <c r="F70" s="12">
        <v>6967498</v>
      </c>
      <c r="G70" s="12">
        <v>5346525</v>
      </c>
      <c r="H70" s="12">
        <v>0</v>
      </c>
    </row>
    <row r="71" spans="2:8" x14ac:dyDescent="0.2">
      <c r="B71" s="11" t="s">
        <v>74</v>
      </c>
      <c r="C71" s="12">
        <v>4158941</v>
      </c>
      <c r="D71" s="12">
        <v>3830529</v>
      </c>
      <c r="E71" s="12">
        <v>7989470</v>
      </c>
      <c r="F71" s="12">
        <v>7989470</v>
      </c>
      <c r="G71" s="12">
        <v>4122394</v>
      </c>
      <c r="H71" s="12">
        <v>0</v>
      </c>
    </row>
    <row r="72" spans="2:8" x14ac:dyDescent="0.2">
      <c r="B72" s="11" t="s">
        <v>75</v>
      </c>
      <c r="C72" s="12">
        <v>102171975</v>
      </c>
      <c r="D72" s="12">
        <v>43490461.210000001</v>
      </c>
      <c r="E72" s="12">
        <v>145662436.21000001</v>
      </c>
      <c r="F72" s="12">
        <v>145662436.21000001</v>
      </c>
      <c r="G72" s="12">
        <v>131395061.47</v>
      </c>
      <c r="H72" s="12">
        <v>0</v>
      </c>
    </row>
    <row r="73" spans="2:8" x14ac:dyDescent="0.2">
      <c r="B73" s="11" t="s">
        <v>76</v>
      </c>
      <c r="C73" s="12">
        <v>32713756</v>
      </c>
      <c r="D73" s="12">
        <v>2089210.56</v>
      </c>
      <c r="E73" s="12">
        <v>34802966.560000002</v>
      </c>
      <c r="F73" s="12">
        <v>34802966.560000002</v>
      </c>
      <c r="G73" s="12">
        <v>26747490.109999999</v>
      </c>
      <c r="H73" s="12">
        <v>0</v>
      </c>
    </row>
    <row r="74" spans="2:8" x14ac:dyDescent="0.2">
      <c r="B74" s="11" t="s">
        <v>77</v>
      </c>
      <c r="C74" s="12">
        <v>49957432</v>
      </c>
      <c r="D74" s="12">
        <v>38388840.530000001</v>
      </c>
      <c r="E74" s="12">
        <v>88346272.530000001</v>
      </c>
      <c r="F74" s="12">
        <v>88346272.530000001</v>
      </c>
      <c r="G74" s="12">
        <v>64292624.210000001</v>
      </c>
      <c r="H74" s="12">
        <v>0</v>
      </c>
    </row>
    <row r="75" spans="2:8" x14ac:dyDescent="0.2">
      <c r="B75" s="11" t="s">
        <v>78</v>
      </c>
      <c r="C75" s="12">
        <v>30721109</v>
      </c>
      <c r="D75" s="12">
        <v>-579287.18999999994</v>
      </c>
      <c r="E75" s="12">
        <v>30141821.809999999</v>
      </c>
      <c r="F75" s="12">
        <v>30141821.809999999</v>
      </c>
      <c r="G75" s="12">
        <v>21459249.300000001</v>
      </c>
      <c r="H75" s="12">
        <v>0</v>
      </c>
    </row>
    <row r="76" spans="2:8" x14ac:dyDescent="0.2">
      <c r="B76" s="11" t="s">
        <v>79</v>
      </c>
      <c r="C76" s="12">
        <v>58049507</v>
      </c>
      <c r="D76" s="12">
        <v>-2059450.63</v>
      </c>
      <c r="E76" s="12">
        <v>55990056.369999997</v>
      </c>
      <c r="F76" s="12">
        <v>55990056.369999997</v>
      </c>
      <c r="G76" s="12">
        <v>49375729.670000002</v>
      </c>
      <c r="H76" s="12">
        <v>0</v>
      </c>
    </row>
    <row r="77" spans="2:8" x14ac:dyDescent="0.2">
      <c r="B77" s="11" t="s">
        <v>80</v>
      </c>
      <c r="C77" s="12">
        <v>32336831</v>
      </c>
      <c r="D77" s="12">
        <v>133155.6</v>
      </c>
      <c r="E77" s="12">
        <v>32469986.600000001</v>
      </c>
      <c r="F77" s="12">
        <v>32469986.600000001</v>
      </c>
      <c r="G77" s="12">
        <v>27932652.800000001</v>
      </c>
      <c r="H77" s="12">
        <v>0</v>
      </c>
    </row>
    <row r="78" spans="2:8" x14ac:dyDescent="0.2">
      <c r="B78" s="11" t="s">
        <v>81</v>
      </c>
      <c r="C78" s="12">
        <v>64586826</v>
      </c>
      <c r="D78" s="12">
        <v>-19494733.5</v>
      </c>
      <c r="E78" s="12">
        <v>45092092.5</v>
      </c>
      <c r="F78" s="12">
        <v>45092092.5</v>
      </c>
      <c r="G78" s="12">
        <v>39236316.490000002</v>
      </c>
      <c r="H78" s="12">
        <v>0</v>
      </c>
    </row>
    <row r="79" spans="2:8" x14ac:dyDescent="0.2">
      <c r="B79" s="11" t="s">
        <v>82</v>
      </c>
      <c r="C79" s="12">
        <v>9091760</v>
      </c>
      <c r="D79" s="12">
        <v>23157332.300000001</v>
      </c>
      <c r="E79" s="12">
        <v>32249092.300000001</v>
      </c>
      <c r="F79" s="12">
        <v>32249092.300000001</v>
      </c>
      <c r="G79" s="12">
        <v>30424099.16</v>
      </c>
      <c r="H79" s="12">
        <v>0</v>
      </c>
    </row>
    <row r="80" spans="2:8" x14ac:dyDescent="0.2">
      <c r="B80" s="11" t="s">
        <v>83</v>
      </c>
      <c r="C80" s="12">
        <v>7095747</v>
      </c>
      <c r="D80" s="12">
        <v>-887194.55</v>
      </c>
      <c r="E80" s="12">
        <v>6208552.4500000002</v>
      </c>
      <c r="F80" s="12">
        <v>6208552.4500000002</v>
      </c>
      <c r="G80" s="12">
        <v>5357749.0599999996</v>
      </c>
      <c r="H80" s="12">
        <v>0</v>
      </c>
    </row>
    <row r="81" spans="2:9" x14ac:dyDescent="0.2">
      <c r="B81" s="11" t="s">
        <v>84</v>
      </c>
      <c r="C81" s="12">
        <v>8767301</v>
      </c>
      <c r="D81" s="12">
        <v>4850300.21</v>
      </c>
      <c r="E81" s="12">
        <v>13617601.210000001</v>
      </c>
      <c r="F81" s="12">
        <v>13617601.210000001</v>
      </c>
      <c r="G81" s="12">
        <v>11756744.130000001</v>
      </c>
      <c r="H81" s="12">
        <v>0</v>
      </c>
    </row>
    <row r="82" spans="2:9" x14ac:dyDescent="0.2">
      <c r="B82" s="11" t="s">
        <v>85</v>
      </c>
      <c r="C82" s="12">
        <v>1404973043</v>
      </c>
      <c r="D82" s="12">
        <v>92047839.909999996</v>
      </c>
      <c r="E82" s="12">
        <v>1497020882.9100001</v>
      </c>
      <c r="F82" s="12">
        <v>1497020882.9100001</v>
      </c>
      <c r="G82" s="12">
        <v>1239476518.72</v>
      </c>
      <c r="H82" s="12">
        <v>0</v>
      </c>
    </row>
    <row r="83" spans="2:9" x14ac:dyDescent="0.2">
      <c r="B83" s="11" t="s">
        <v>86</v>
      </c>
      <c r="C83" s="12">
        <v>4136365</v>
      </c>
      <c r="D83" s="12">
        <v>851899</v>
      </c>
      <c r="E83" s="12">
        <v>4988264</v>
      </c>
      <c r="F83" s="12">
        <v>4988264</v>
      </c>
      <c r="G83" s="12">
        <v>4826822</v>
      </c>
      <c r="H83" s="12">
        <v>0</v>
      </c>
    </row>
    <row r="84" spans="2:9" x14ac:dyDescent="0.2">
      <c r="B84" s="11" t="s">
        <v>87</v>
      </c>
      <c r="C84" s="12">
        <v>20776878</v>
      </c>
      <c r="D84" s="12">
        <v>0</v>
      </c>
      <c r="E84" s="12">
        <v>20776878</v>
      </c>
      <c r="F84" s="12">
        <v>20776878</v>
      </c>
      <c r="G84" s="12">
        <v>20776878</v>
      </c>
      <c r="H84" s="12">
        <v>0</v>
      </c>
    </row>
    <row r="85" spans="2:9" x14ac:dyDescent="0.2">
      <c r="B85" s="11" t="s">
        <v>88</v>
      </c>
      <c r="C85" s="12">
        <v>3762850</v>
      </c>
      <c r="D85" s="12">
        <v>-2386476.6800000002</v>
      </c>
      <c r="E85" s="12">
        <v>1376373.32</v>
      </c>
      <c r="F85" s="12">
        <v>1376373.32</v>
      </c>
      <c r="G85" s="12">
        <v>1178346.82</v>
      </c>
      <c r="H85" s="12">
        <v>0</v>
      </c>
    </row>
    <row r="86" spans="2:9" x14ac:dyDescent="0.2">
      <c r="B86" s="11" t="s">
        <v>89</v>
      </c>
      <c r="C86" s="12">
        <v>143795239</v>
      </c>
      <c r="D86" s="12">
        <v>26671710.68</v>
      </c>
      <c r="E86" s="12">
        <v>170466949.68000001</v>
      </c>
      <c r="F86" s="12">
        <v>170466949.68000001</v>
      </c>
      <c r="G86" s="12">
        <v>145723211.31</v>
      </c>
      <c r="H86" s="12">
        <v>0</v>
      </c>
    </row>
    <row r="87" spans="2:9" x14ac:dyDescent="0.2">
      <c r="B87" s="11" t="s">
        <v>90</v>
      </c>
      <c r="C87" s="12">
        <v>92636344</v>
      </c>
      <c r="D87" s="12">
        <v>-7554805.3099999996</v>
      </c>
      <c r="E87" s="12">
        <v>85081538.689999998</v>
      </c>
      <c r="F87" s="12">
        <v>85081538.689999998</v>
      </c>
      <c r="G87" s="12">
        <v>74349477.150000006</v>
      </c>
      <c r="H87" s="12">
        <v>0</v>
      </c>
    </row>
    <row r="88" spans="2:9" x14ac:dyDescent="0.2">
      <c r="B88" s="11" t="s">
        <v>91</v>
      </c>
      <c r="C88" s="12">
        <v>69130434</v>
      </c>
      <c r="D88" s="12">
        <v>331810.23</v>
      </c>
      <c r="E88" s="12">
        <v>69462244.230000004</v>
      </c>
      <c r="F88" s="12">
        <v>69462244.230000004</v>
      </c>
      <c r="G88" s="12">
        <v>62558357.020000003</v>
      </c>
      <c r="H88" s="12">
        <v>0</v>
      </c>
    </row>
    <row r="89" spans="2:9" x14ac:dyDescent="0.2">
      <c r="B89" s="11" t="s">
        <v>92</v>
      </c>
      <c r="C89" s="12">
        <v>0</v>
      </c>
      <c r="D89" s="12">
        <v>4730910.3899999997</v>
      </c>
      <c r="E89" s="12">
        <v>4730910.3899999997</v>
      </c>
      <c r="F89" s="12">
        <v>4730910.3899999997</v>
      </c>
      <c r="G89" s="12">
        <v>4058941.52</v>
      </c>
      <c r="H89" s="12">
        <v>0</v>
      </c>
    </row>
    <row r="90" spans="2:9" x14ac:dyDescent="0.2">
      <c r="B90" s="11" t="s">
        <v>93</v>
      </c>
      <c r="C90" s="12">
        <v>0</v>
      </c>
      <c r="D90" s="12">
        <v>364593746.11000001</v>
      </c>
      <c r="E90" s="12">
        <v>364593746.11000001</v>
      </c>
      <c r="F90" s="12">
        <v>364593746.11000001</v>
      </c>
      <c r="G90" s="12">
        <v>360291608.35000002</v>
      </c>
      <c r="H90" s="12">
        <v>0</v>
      </c>
    </row>
    <row r="91" spans="2:9" x14ac:dyDescent="0.2">
      <c r="B91" s="11" t="s">
        <v>94</v>
      </c>
      <c r="C91" s="12">
        <v>0</v>
      </c>
      <c r="D91" s="12">
        <v>7780723.79</v>
      </c>
      <c r="E91" s="12">
        <v>7780723.79</v>
      </c>
      <c r="F91" s="12">
        <v>7780723.79</v>
      </c>
      <c r="G91" s="12">
        <v>5729334.1100000003</v>
      </c>
      <c r="H91" s="12">
        <v>0</v>
      </c>
    </row>
    <row r="92" spans="2:9" x14ac:dyDescent="0.2">
      <c r="B92" s="11" t="s">
        <v>95</v>
      </c>
      <c r="C92" s="12">
        <v>202585432</v>
      </c>
      <c r="D92" s="12">
        <v>0</v>
      </c>
      <c r="E92" s="12">
        <v>202585432</v>
      </c>
      <c r="F92" s="12">
        <v>202585432</v>
      </c>
      <c r="G92" s="12">
        <v>202585432</v>
      </c>
      <c r="H92" s="12">
        <v>0</v>
      </c>
    </row>
    <row r="93" spans="2:9" x14ac:dyDescent="0.2">
      <c r="B93" s="11" t="s">
        <v>96</v>
      </c>
      <c r="C93" s="12">
        <v>1469249998</v>
      </c>
      <c r="D93" s="12">
        <v>15000000</v>
      </c>
      <c r="E93" s="12">
        <v>1484249998</v>
      </c>
      <c r="F93" s="12">
        <v>1484249998</v>
      </c>
      <c r="G93" s="12">
        <v>1484249998</v>
      </c>
      <c r="H93" s="12">
        <v>0</v>
      </c>
    </row>
    <row r="94" spans="2:9" x14ac:dyDescent="0.2">
      <c r="B94" s="13" t="s">
        <v>97</v>
      </c>
      <c r="C94" s="9">
        <v>42382560010</v>
      </c>
      <c r="D94" s="9">
        <v>5475295659.9400015</v>
      </c>
      <c r="E94" s="9">
        <v>47857855669.939995</v>
      </c>
      <c r="F94" s="9">
        <v>47619942218.459984</v>
      </c>
      <c r="G94" s="9">
        <v>46958639672.849991</v>
      </c>
      <c r="H94" s="9">
        <v>237913451.48001099</v>
      </c>
      <c r="I94" s="14"/>
    </row>
    <row r="95" spans="2:9" x14ac:dyDescent="0.2">
      <c r="B95" s="15" t="s">
        <v>17</v>
      </c>
      <c r="C95" s="12">
        <v>0</v>
      </c>
      <c r="D95" s="12">
        <v>20949273.960000001</v>
      </c>
      <c r="E95" s="12">
        <v>20949273.960000001</v>
      </c>
      <c r="F95" s="12">
        <v>20949273.960000001</v>
      </c>
      <c r="G95" s="12">
        <v>20949273.960000001</v>
      </c>
      <c r="H95" s="12">
        <v>0</v>
      </c>
    </row>
    <row r="96" spans="2:9" x14ac:dyDescent="0.2">
      <c r="B96" s="15" t="s">
        <v>19</v>
      </c>
      <c r="C96" s="12">
        <v>0</v>
      </c>
      <c r="D96" s="12">
        <v>20958249</v>
      </c>
      <c r="E96" s="12">
        <v>20958249</v>
      </c>
      <c r="F96" s="12">
        <v>19769715.52</v>
      </c>
      <c r="G96" s="12">
        <v>16749659.84</v>
      </c>
      <c r="H96" s="12">
        <v>1188533.4800000004</v>
      </c>
    </row>
    <row r="97" spans="2:8" x14ac:dyDescent="0.2">
      <c r="B97" s="15" t="s">
        <v>20</v>
      </c>
      <c r="C97" s="12">
        <v>0</v>
      </c>
      <c r="D97" s="12">
        <v>1846963.82</v>
      </c>
      <c r="E97" s="12">
        <v>1846963.82</v>
      </c>
      <c r="F97" s="12">
        <v>1846963.06</v>
      </c>
      <c r="G97" s="12">
        <v>1846963.06</v>
      </c>
      <c r="H97" s="12">
        <v>0.76000000000931323</v>
      </c>
    </row>
    <row r="98" spans="2:8" x14ac:dyDescent="0.2">
      <c r="B98" s="15" t="s">
        <v>21</v>
      </c>
      <c r="C98" s="12">
        <v>371537912</v>
      </c>
      <c r="D98" s="12">
        <v>830758193.04999995</v>
      </c>
      <c r="E98" s="12">
        <v>1202296105.05</v>
      </c>
      <c r="F98" s="12">
        <v>1031696095.89</v>
      </c>
      <c r="G98" s="12">
        <v>998242719.76999998</v>
      </c>
      <c r="H98" s="12">
        <v>170600009.15999997</v>
      </c>
    </row>
    <row r="99" spans="2:8" x14ac:dyDescent="0.2">
      <c r="B99" s="15" t="s">
        <v>22</v>
      </c>
      <c r="C99" s="12">
        <v>0</v>
      </c>
      <c r="D99" s="12">
        <v>81442872.670000002</v>
      </c>
      <c r="E99" s="12">
        <v>81442872.670000002</v>
      </c>
      <c r="F99" s="12">
        <v>81440654.980000004</v>
      </c>
      <c r="G99" s="12">
        <v>81440654.980000004</v>
      </c>
      <c r="H99" s="12">
        <v>2217.6899999976158</v>
      </c>
    </row>
    <row r="100" spans="2:8" x14ac:dyDescent="0.2">
      <c r="B100" s="15" t="s">
        <v>23</v>
      </c>
      <c r="C100" s="12">
        <v>0</v>
      </c>
      <c r="D100" s="12">
        <v>21408140.84</v>
      </c>
      <c r="E100" s="12">
        <v>21408140.84</v>
      </c>
      <c r="F100" s="12">
        <v>21038884.199999999</v>
      </c>
      <c r="G100" s="12">
        <v>21038884.199999999</v>
      </c>
      <c r="H100" s="12">
        <v>369256.6400000006</v>
      </c>
    </row>
    <row r="101" spans="2:8" x14ac:dyDescent="0.2">
      <c r="B101" s="15" t="s">
        <v>25</v>
      </c>
      <c r="C101" s="12">
        <v>20443488410</v>
      </c>
      <c r="D101" s="12">
        <v>4442453013.8599997</v>
      </c>
      <c r="E101" s="12">
        <v>24885941423.860001</v>
      </c>
      <c r="F101" s="12">
        <v>24878739978.77</v>
      </c>
      <c r="G101" s="12">
        <v>24279039036.419998</v>
      </c>
      <c r="H101" s="12">
        <v>7201445.0900001526</v>
      </c>
    </row>
    <row r="102" spans="2:8" x14ac:dyDescent="0.2">
      <c r="B102" s="15" t="s">
        <v>28</v>
      </c>
      <c r="C102" s="12">
        <v>7258337653</v>
      </c>
      <c r="D102" s="12">
        <v>186934396.06</v>
      </c>
      <c r="E102" s="12">
        <v>7445272049.0600004</v>
      </c>
      <c r="F102" s="12">
        <v>7429819775.75</v>
      </c>
      <c r="G102" s="12">
        <v>7429819775.75</v>
      </c>
      <c r="H102" s="12">
        <v>15452273.31000042</v>
      </c>
    </row>
    <row r="103" spans="2:8" x14ac:dyDescent="0.2">
      <c r="B103" s="15" t="s">
        <v>31</v>
      </c>
      <c r="C103" s="12">
        <v>0</v>
      </c>
      <c r="D103" s="12">
        <v>3536755.53</v>
      </c>
      <c r="E103" s="12">
        <v>3536755.53</v>
      </c>
      <c r="F103" s="12">
        <v>3536755.53</v>
      </c>
      <c r="G103" s="12">
        <v>3536755.53</v>
      </c>
      <c r="H103" s="12">
        <v>0</v>
      </c>
    </row>
    <row r="104" spans="2:8" x14ac:dyDescent="0.2">
      <c r="B104" s="15" t="s">
        <v>32</v>
      </c>
      <c r="C104" s="12">
        <v>0</v>
      </c>
      <c r="D104" s="12">
        <v>36414465.060000002</v>
      </c>
      <c r="E104" s="12">
        <v>36414465.060000002</v>
      </c>
      <c r="F104" s="12">
        <v>36383324.210000001</v>
      </c>
      <c r="G104" s="12">
        <v>36383324.210000001</v>
      </c>
      <c r="H104" s="12">
        <v>31140.85000000149</v>
      </c>
    </row>
    <row r="105" spans="2:8" x14ac:dyDescent="0.2">
      <c r="B105" s="15" t="s">
        <v>33</v>
      </c>
      <c r="C105" s="12">
        <v>6665982001</v>
      </c>
      <c r="D105" s="12">
        <v>-15684327.67</v>
      </c>
      <c r="E105" s="12">
        <v>6650297673.3299999</v>
      </c>
      <c r="F105" s="12">
        <v>6650297672</v>
      </c>
      <c r="G105" s="12">
        <v>6650297672</v>
      </c>
      <c r="H105" s="12">
        <v>1.3299999237060547</v>
      </c>
    </row>
    <row r="106" spans="2:8" x14ac:dyDescent="0.2">
      <c r="B106" s="15" t="s">
        <v>35</v>
      </c>
      <c r="C106" s="12">
        <v>2203540644</v>
      </c>
      <c r="D106" s="12">
        <v>-8801258.4199999999</v>
      </c>
      <c r="E106" s="12">
        <v>2194739385.5799999</v>
      </c>
      <c r="F106" s="12">
        <v>2154893898.3899999</v>
      </c>
      <c r="G106" s="12">
        <v>2131143357.9400001</v>
      </c>
      <c r="H106" s="12">
        <v>39845487.190000057</v>
      </c>
    </row>
    <row r="107" spans="2:8" x14ac:dyDescent="0.2">
      <c r="B107" s="15" t="s">
        <v>37</v>
      </c>
      <c r="C107" s="12">
        <v>224492906</v>
      </c>
      <c r="D107" s="12">
        <v>8533009.3800000008</v>
      </c>
      <c r="E107" s="12">
        <v>233025915.38</v>
      </c>
      <c r="F107" s="12">
        <v>230078191.74000001</v>
      </c>
      <c r="G107" s="12">
        <v>230078191.74000001</v>
      </c>
      <c r="H107" s="12">
        <v>2947723.6399999857</v>
      </c>
    </row>
    <row r="108" spans="2:8" x14ac:dyDescent="0.2">
      <c r="B108" s="15" t="s">
        <v>42</v>
      </c>
      <c r="C108" s="12">
        <v>2133962709</v>
      </c>
      <c r="D108" s="12">
        <v>156445547.13</v>
      </c>
      <c r="E108" s="12">
        <v>2290408256.1300001</v>
      </c>
      <c r="F108" s="12">
        <v>2290408256.1300001</v>
      </c>
      <c r="G108" s="12">
        <v>2289846018</v>
      </c>
      <c r="H108" s="12">
        <v>0</v>
      </c>
    </row>
    <row r="109" spans="2:8" x14ac:dyDescent="0.2">
      <c r="B109" s="15" t="s">
        <v>43</v>
      </c>
      <c r="C109" s="12">
        <v>612848199</v>
      </c>
      <c r="D109" s="12">
        <v>83566959.890000001</v>
      </c>
      <c r="E109" s="12">
        <v>696415158.88999999</v>
      </c>
      <c r="F109" s="12">
        <v>696415158.88999999</v>
      </c>
      <c r="G109" s="12">
        <v>696415158.88999999</v>
      </c>
      <c r="H109" s="12">
        <v>0</v>
      </c>
    </row>
    <row r="110" spans="2:8" x14ac:dyDescent="0.2">
      <c r="B110" s="15" t="s">
        <v>51</v>
      </c>
      <c r="C110" s="12">
        <v>0</v>
      </c>
      <c r="D110" s="12">
        <v>949600</v>
      </c>
      <c r="E110" s="12">
        <v>949600</v>
      </c>
      <c r="F110" s="12">
        <v>949600</v>
      </c>
      <c r="G110" s="12">
        <v>949600</v>
      </c>
      <c r="H110" s="12">
        <v>0</v>
      </c>
    </row>
    <row r="111" spans="2:8" x14ac:dyDescent="0.2">
      <c r="B111" s="15" t="s">
        <v>53</v>
      </c>
      <c r="C111" s="12">
        <v>654808200</v>
      </c>
      <c r="D111" s="12">
        <v>49894780.5</v>
      </c>
      <c r="E111" s="12">
        <v>704702980.5</v>
      </c>
      <c r="F111" s="12">
        <v>704702980.5</v>
      </c>
      <c r="G111" s="12">
        <v>704702980.5</v>
      </c>
      <c r="H111" s="12">
        <v>0</v>
      </c>
    </row>
    <row r="112" spans="2:8" x14ac:dyDescent="0.2">
      <c r="B112" s="15" t="s">
        <v>54</v>
      </c>
      <c r="C112" s="12">
        <v>224898588</v>
      </c>
      <c r="D112" s="12">
        <v>7528861.2800000003</v>
      </c>
      <c r="E112" s="12">
        <v>232427449.28</v>
      </c>
      <c r="F112" s="12">
        <v>232427449.28</v>
      </c>
      <c r="G112" s="12">
        <v>232427449.28</v>
      </c>
      <c r="H112" s="12">
        <v>0</v>
      </c>
    </row>
    <row r="113" spans="2:8" x14ac:dyDescent="0.2">
      <c r="B113" s="15" t="s">
        <v>55</v>
      </c>
      <c r="C113" s="12">
        <v>31119065</v>
      </c>
      <c r="D113" s="12">
        <v>16101106.710000001</v>
      </c>
      <c r="E113" s="12">
        <v>47220171.710000001</v>
      </c>
      <c r="F113" s="12">
        <v>47220171.710000001</v>
      </c>
      <c r="G113" s="12">
        <v>47220171.710000001</v>
      </c>
      <c r="H113" s="12">
        <v>0</v>
      </c>
    </row>
    <row r="114" spans="2:8" x14ac:dyDescent="0.2">
      <c r="B114" s="15" t="s">
        <v>56</v>
      </c>
      <c r="C114" s="12">
        <v>554764926</v>
      </c>
      <c r="D114" s="12">
        <v>-35572950.5</v>
      </c>
      <c r="E114" s="12">
        <v>519191975.5</v>
      </c>
      <c r="F114" s="12">
        <v>519191975.5</v>
      </c>
      <c r="G114" s="12">
        <v>519191975.5</v>
      </c>
      <c r="H114" s="12">
        <v>0</v>
      </c>
    </row>
    <row r="115" spans="2:8" x14ac:dyDescent="0.2">
      <c r="B115" s="15" t="s">
        <v>57</v>
      </c>
      <c r="C115" s="12">
        <v>135082412</v>
      </c>
      <c r="D115" s="12">
        <v>3263520.6</v>
      </c>
      <c r="E115" s="12">
        <v>138345932.59999999</v>
      </c>
      <c r="F115" s="12">
        <v>138345932.59999999</v>
      </c>
      <c r="G115" s="12">
        <v>138345932.59999999</v>
      </c>
      <c r="H115" s="12">
        <v>0</v>
      </c>
    </row>
    <row r="116" spans="2:8" x14ac:dyDescent="0.2">
      <c r="B116" s="15" t="s">
        <v>58</v>
      </c>
      <c r="C116" s="12">
        <v>741626967</v>
      </c>
      <c r="D116" s="12">
        <v>-602941192.57000005</v>
      </c>
      <c r="E116" s="12">
        <v>138685774.43000001</v>
      </c>
      <c r="F116" s="12">
        <v>138685774.43000001</v>
      </c>
      <c r="G116" s="12">
        <v>138685774.43000001</v>
      </c>
      <c r="H116" s="12">
        <v>0</v>
      </c>
    </row>
    <row r="117" spans="2:8" x14ac:dyDescent="0.2">
      <c r="B117" s="15" t="s">
        <v>59</v>
      </c>
      <c r="C117" s="12">
        <v>42575845</v>
      </c>
      <c r="D117" s="12">
        <v>1171340</v>
      </c>
      <c r="E117" s="12">
        <v>43747185</v>
      </c>
      <c r="F117" s="12">
        <v>43747185</v>
      </c>
      <c r="G117" s="12">
        <v>43747185</v>
      </c>
      <c r="H117" s="12">
        <v>0</v>
      </c>
    </row>
    <row r="118" spans="2:8" x14ac:dyDescent="0.2">
      <c r="B118" s="15" t="s">
        <v>61</v>
      </c>
      <c r="C118" s="12">
        <v>20767406</v>
      </c>
      <c r="D118" s="12">
        <v>5000000.0199999996</v>
      </c>
      <c r="E118" s="12">
        <v>25767406.02</v>
      </c>
      <c r="F118" s="12">
        <v>25767406.02</v>
      </c>
      <c r="G118" s="12">
        <v>25767406.02</v>
      </c>
      <c r="H118" s="12">
        <v>0</v>
      </c>
    </row>
    <row r="119" spans="2:8" x14ac:dyDescent="0.2">
      <c r="B119" s="15" t="s">
        <v>71</v>
      </c>
      <c r="C119" s="12">
        <v>50000000</v>
      </c>
      <c r="D119" s="12">
        <v>98360763.730000004</v>
      </c>
      <c r="E119" s="12">
        <v>148360763.72999999</v>
      </c>
      <c r="F119" s="12">
        <v>148360760.72999999</v>
      </c>
      <c r="G119" s="12">
        <v>148360760.72999999</v>
      </c>
      <c r="H119" s="12">
        <v>3</v>
      </c>
    </row>
    <row r="120" spans="2:8" x14ac:dyDescent="0.2">
      <c r="B120" s="15" t="s">
        <v>73</v>
      </c>
      <c r="C120" s="12">
        <v>4430861</v>
      </c>
      <c r="D120" s="12">
        <v>2536637</v>
      </c>
      <c r="E120" s="12">
        <v>6967498</v>
      </c>
      <c r="F120" s="12">
        <v>6967498</v>
      </c>
      <c r="G120" s="12">
        <v>6967498</v>
      </c>
      <c r="H120" s="12">
        <v>0</v>
      </c>
    </row>
    <row r="121" spans="2:8" x14ac:dyDescent="0.2">
      <c r="B121" s="15" t="s">
        <v>74</v>
      </c>
      <c r="C121" s="12">
        <v>4158941</v>
      </c>
      <c r="D121" s="12">
        <v>3867076</v>
      </c>
      <c r="E121" s="12">
        <v>8026017</v>
      </c>
      <c r="F121" s="12">
        <v>8026017</v>
      </c>
      <c r="G121" s="12">
        <v>8026017</v>
      </c>
      <c r="H121" s="12">
        <v>0</v>
      </c>
    </row>
    <row r="122" spans="2:8" x14ac:dyDescent="0.2">
      <c r="B122" s="15" t="s">
        <v>81</v>
      </c>
      <c r="C122" s="12">
        <v>0</v>
      </c>
      <c r="D122" s="12">
        <v>37950943.009999998</v>
      </c>
      <c r="E122" s="12">
        <v>37950943.009999998</v>
      </c>
      <c r="F122" s="12">
        <v>37680601.969999999</v>
      </c>
      <c r="G122" s="12">
        <v>36865209.090000004</v>
      </c>
      <c r="H122" s="12">
        <v>270341.03999999911</v>
      </c>
    </row>
    <row r="123" spans="2:8" x14ac:dyDescent="0.2">
      <c r="B123" s="15" t="s">
        <v>86</v>
      </c>
      <c r="C123" s="12">
        <v>4136365</v>
      </c>
      <c r="D123" s="12">
        <v>851899</v>
      </c>
      <c r="E123" s="12">
        <v>4988264</v>
      </c>
      <c r="F123" s="12">
        <v>4988264</v>
      </c>
      <c r="G123" s="12">
        <v>4988264</v>
      </c>
      <c r="H123" s="12">
        <v>0</v>
      </c>
    </row>
    <row r="124" spans="2:8" x14ac:dyDescent="0.2">
      <c r="B124" s="15" t="s">
        <v>89</v>
      </c>
      <c r="C124" s="12">
        <v>0</v>
      </c>
      <c r="D124" s="12">
        <v>3000000</v>
      </c>
      <c r="E124" s="12">
        <v>3000000</v>
      </c>
      <c r="F124" s="12">
        <v>2994981.7</v>
      </c>
      <c r="G124" s="12">
        <v>2994981.7</v>
      </c>
      <c r="H124" s="12">
        <v>5018.2999999998137</v>
      </c>
    </row>
    <row r="125" spans="2:8" x14ac:dyDescent="0.2">
      <c r="B125" s="15" t="s">
        <v>93</v>
      </c>
      <c r="C125" s="12">
        <v>0</v>
      </c>
      <c r="D125" s="12">
        <v>12571021</v>
      </c>
      <c r="E125" s="12">
        <v>12571021</v>
      </c>
      <c r="F125" s="12">
        <v>12571021</v>
      </c>
      <c r="G125" s="12">
        <v>12571021</v>
      </c>
      <c r="H125" s="12">
        <v>0</v>
      </c>
    </row>
    <row r="126" spans="2:8" x14ac:dyDescent="0.2">
      <c r="B126" s="8" t="s">
        <v>98</v>
      </c>
      <c r="C126" s="16">
        <v>81546087927</v>
      </c>
      <c r="D126" s="16">
        <v>8753008552.0300007</v>
      </c>
      <c r="E126" s="16">
        <v>90299096479.029999</v>
      </c>
      <c r="F126" s="16">
        <v>88886901492.529999</v>
      </c>
      <c r="G126" s="16">
        <v>85436929279.179993</v>
      </c>
      <c r="H126" s="16">
        <v>1412194986.500011</v>
      </c>
    </row>
    <row r="127" spans="2:8" ht="13.5" thickBot="1" x14ac:dyDescent="0.25">
      <c r="B127" s="17"/>
      <c r="C127" s="18"/>
      <c r="D127" s="18"/>
      <c r="E127" s="18"/>
      <c r="F127" s="18"/>
      <c r="G127" s="18"/>
      <c r="H127" s="18"/>
    </row>
  </sheetData>
  <mergeCells count="9">
    <mergeCell ref="B9:B10"/>
    <mergeCell ref="C9:G9"/>
    <mergeCell ref="H9:H10"/>
    <mergeCell ref="B3:H3"/>
    <mergeCell ref="B4:H4"/>
    <mergeCell ref="B5:H5"/>
    <mergeCell ref="B6:H6"/>
    <mergeCell ref="B7:H7"/>
    <mergeCell ref="B8:H8"/>
  </mergeCells>
  <pageMargins left="0.70866141732283472" right="0.70866141732283472" top="0.74803149606299213" bottom="0.74803149606299213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6b.Clasificación Administrativa</vt:lpstr>
      <vt:lpstr>'6b.Clasificación Administrativa'!Área_de_impresión</vt:lpstr>
      <vt:lpstr>'6b.Clasificación Administrativa'!Títulos_a_imprimir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SAR</cp:lastModifiedBy>
  <cp:lastPrinted>2023-04-26T21:43:28Z</cp:lastPrinted>
  <dcterms:created xsi:type="dcterms:W3CDTF">2023-04-26T20:28:31Z</dcterms:created>
  <dcterms:modified xsi:type="dcterms:W3CDTF">2023-04-27T03:54:21Z</dcterms:modified>
</cp:coreProperties>
</file>